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E2A11795-20C8-4752-A6DD-8CDB11AA340B}" xr6:coauthVersionLast="47" xr6:coauthVersionMax="47" xr10:uidLastSave="{00000000-0000-0000-0000-000000000000}"/>
  <bookViews>
    <workbookView xWindow="1030" yWindow="1030" windowWidth="28790" windowHeight="15470" xr2:uid="{3C88E8A2-6856-484B-8008-8FC8E139B5C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<sst xmlns="http://schemas.openxmlformats.org/spreadsheetml/2006/main" count="263" uniqueCount="191">
  <si>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</si>
  <si>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</si>
  <si>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</si>
  <si>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</si>
  <si>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</si>
  <si>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</si>
  <si>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</si>
  <si>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</si>
  <si>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</si>
  <si>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</si>
  <si>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</si>
  <si>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</si>
  <si>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</si>
  <si>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</si>
  <si>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GRADO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</si>
  <si>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</si>
  <si>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</si>
  <si>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</si>
  <si>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</si>
  <si>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</si>
  <si>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</si>
  <si>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</si>
  <si>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</si>
  <si>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</si>
  <si>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</si>
  <si>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</si>
  <si>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</si>
  <si>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</si>
  <si>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</si>
  <si>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</si>
  <si>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</si>
  <si>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</si>
  <si>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</si>
  <si>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</si>
  <si>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</si>
  <si>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</si>
  <si>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Belmonte de Miranda</t>
  </si>
  <si>
    <t>Grado</t>
  </si>
  <si>
    <t>Proaza</t>
  </si>
  <si>
    <t>Salas</t>
  </si>
  <si>
    <t>Somiedo</t>
  </si>
  <si>
    <t>Teverga</t>
  </si>
  <si>
    <t>Yernes y Tameza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</si>
  <si>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</si>
  <si>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</si>
  <si>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</si>
  <si>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</si>
  <si>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</si>
  <si>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</si>
  <si>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</si>
  <si>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</si>
  <si>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</si>
  <si>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</si>
  <si>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</si>
  <si>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</si>
  <si>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</si>
  <si>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</si>
  <si>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</si>
  <si>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</si>
  <si>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</si>
  <si>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</si>
  <si>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</si>
  <si>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</si>
  <si>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</si>
  <si>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</si>
  <si>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</si>
  <si>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</si>
  <si>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</si>
  <si>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</si>
  <si>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Argelia</t>
  </si>
  <si>
    <t>Paraguay</t>
  </si>
  <si>
    <t>Portugal</t>
  </si>
  <si>
    <t>Brasil</t>
  </si>
  <si>
    <t>Ucrania</t>
  </si>
  <si>
    <t>Argentina</t>
  </si>
  <si>
    <t>Reino Unido</t>
  </si>
  <si>
    <t>Italia</t>
  </si>
  <si>
    <t>Otros paises de América</t>
  </si>
  <si>
    <t>Bélgica</t>
  </si>
  <si>
    <t>Venezuela</t>
  </si>
  <si>
    <t>China</t>
  </si>
  <si>
    <t>Cuba</t>
  </si>
  <si>
    <t>Uruguay</t>
  </si>
  <si>
    <t>Bulgaria</t>
  </si>
  <si>
    <t>Francia</t>
  </si>
  <si>
    <t>Polonia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</si>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</sst>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053ACF1-9F01-435B-8D80-62EB09E23A66}"/>
    <cellStyle name="Normal" xfId="0" builtinId="0"/>
    <cellStyle name="Normal 2" xfId="1" xr:uid="{06E003D0-24C1-4490-8DAE-B226B428FCA8}"/>
    <cellStyle name="Porcentaje 2" xfId="2" xr:uid="{E6B0A7B0-8D4A-482C-BC2A-83B527F6C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36-405C-8DF4-1ABC907C14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36-405C-8DF4-1ABC907C14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36-405C-8DF4-1ABC907C14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36-405C-8DF4-1ABC907C14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936-405C-8DF4-1ABC907C1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25327</c:v>
              </c:pt>
              <c:pt idx="1">
                <c:v>24711</c:v>
              </c:pt>
              <c:pt idx="2">
                <c:v>24335</c:v>
              </c:pt>
              <c:pt idx="3">
                <c:v>24069</c:v>
              </c:pt>
              <c:pt idx="4">
                <c:v>23651</c:v>
              </c:pt>
              <c:pt idx="5">
                <c:v>23339</c:v>
              </c:pt>
              <c:pt idx="6">
                <c:v>23290</c:v>
              </c:pt>
              <c:pt idx="7">
                <c:v>23152</c:v>
              </c:pt>
              <c:pt idx="8">
                <c:v>22966</c:v>
              </c:pt>
              <c:pt idx="9">
                <c:v>22737</c:v>
              </c:pt>
              <c:pt idx="10" formatCode="#,##0">
                <c:v>22377</c:v>
              </c:pt>
              <c:pt idx="11" formatCode="#,##0">
                <c:v>22013</c:v>
              </c:pt>
              <c:pt idx="12" formatCode="#,##0">
                <c:v>21680</c:v>
              </c:pt>
              <c:pt idx="13" formatCode="#,##0">
                <c:v>21265</c:v>
              </c:pt>
              <c:pt idx="14" formatCode="#,##0">
                <c:v>20824</c:v>
              </c:pt>
              <c:pt idx="15" formatCode="#,##0">
                <c:v>20388</c:v>
              </c:pt>
              <c:pt idx="16" formatCode="#,##0">
                <c:v>20075</c:v>
              </c:pt>
              <c:pt idx="17" formatCode="#,##0">
                <c:v>19833</c:v>
              </c:pt>
              <c:pt idx="18" formatCode="#,##0">
                <c:v>19527</c:v>
              </c:pt>
              <c:pt idx="19" formatCode="#,##0">
                <c:v>19499</c:v>
              </c:pt>
              <c:pt idx="20" formatCode="#,##0">
                <c:v>19378</c:v>
              </c:pt>
              <c:pt idx="21" formatCode="#,##0">
                <c:v>19330</c:v>
              </c:pt>
              <c:pt idx="22" formatCode="#,##0">
                <c:v>19295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A0-4AE3-BEAB-444E45275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B72-4016-9E0B-51F3522D8CD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B72-4016-9E0B-51F3522D8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B7-4D27-BD3F-9DDA5858FC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B7-4D27-BD3F-9DDA5858FC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B7-4D27-BD3F-9DDA5858FC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B7-4D27-BD3F-9DDA5858FC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3B7-4D27-BD3F-9DDA5858F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F2-4CE5-ABEA-916DFF60BC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F2-4CE5-ABEA-916DFF60BC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F2-4CE5-ABEA-916DFF60BC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F2-4CE5-ABEA-916DFF60BC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EF2-4CE5-ABEA-916DFF60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1D-4265-8EB5-B743597A5AF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1D-4265-8EB5-B743597A5AF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1D-4265-8EB5-B743597A5AF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D-4265-8EB5-B743597A5A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71D-4265-8EB5-B743597A5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0E-493F-9452-6458B8D24E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0E-493F-9452-6458B8D24E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0E-493F-9452-6458B8D24E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0E-493F-9452-6458B8D24EC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0E-493F-9452-6458B8D24EC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0E-493F-9452-6458B8D24E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30E-493F-9452-6458B8D2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022870-070F-4998-9B87-331E24056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0790E1-5E22-48EF-8AB5-FAC674901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177ACF-FA4E-4979-BF41-EB5B304A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E10E6A-1BC5-4849-B0D0-DAEBA15A0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05E31C-0045-4762-86C2-68E547AE7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43E220-0A85-46A6-B281-B6CC5A231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CA160A3-6F66-49F0-89FF-2D5E88BC7EC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9A17343-462B-41D2-BDA5-7ABA5431E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0264D0B-2269-47E9-9175-ED852D38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52AF46-E3CE-49FB-AFDD-008B24DE9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728DF0A-6947-4C21-80FA-F962CCB0E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D1724CB-8EDE-4183-B7F0-023E5E65E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130B4FA-B413-4B50-AE69-AB784D457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3170D-6D8D-448E-B9DE-07F798496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9801A5-3F47-4298-9943-D87052F6C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A142B27-43B8-4CE8-AA5F-B71CF8900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DD2CA3B-A89E-40E0-9EDB-98492F208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4CB0FD8-B93C-4E10-9E22-93DD39777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3F99EF6-FDEA-49D2-BD4B-895600AF4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A4BF391-5948-4747-8553-E632D8CFD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0DFE10-E486-4E0B-A3D3-B2470406B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F1DB-2DE1-4BA3-A61F-319D907327B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GRADO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36C58E0-78D6-475D-BF96-52A3437E6464}"/>
    <hyperlink ref="B14:C14" location="Municipios!A1" display="Municipios" xr:uid="{77E61BAD-E682-4724-85C2-C6098AE631EA}"/>
    <hyperlink ref="B16:C16" location="'Datos Demograficos'!A1" display="Datos Demograficos" xr:uid="{DD56F5A2-C058-4D3D-B27E-90658BCD9130}"/>
    <hyperlink ref="B18:C18" location="Nacionalidades!A1" display="Nacionalidades" xr:uid="{9C70D7D9-712F-4BB9-9E30-30213F61BA1C}"/>
    <hyperlink ref="H18:I18" location="Trabajo!A1" display="Trabajo" xr:uid="{115132D8-BDE3-420A-8204-80833CE6D596}"/>
    <hyperlink ref="E12:F12" location="'Datos Economicos'!A1" display="Datos Económicos" xr:uid="{079C4719-6FAC-45B2-B97A-F6F9C67284AB}"/>
    <hyperlink ref="E14" location="Trafico!A1" display="Tráfico" xr:uid="{5F515DB0-84C9-4D2E-BD5B-49564A421459}"/>
    <hyperlink ref="E16:F16" location="'Plazas Turisticas'!A1" display="Plazas Turisticas" xr:uid="{2159142D-D7A8-4AF5-BB15-8E6E35CBDAAA}"/>
    <hyperlink ref="E18:F18" location="Bancos!A1" display="Bancos" xr:uid="{23BF2EBE-71ED-452F-8368-DCAEE75CC308}"/>
    <hyperlink ref="H12" location="Presupuestos!A1" display="Presupuestos" xr:uid="{6D7DD51B-51FF-40BF-BDF6-99ACA5D63ACD}"/>
    <hyperlink ref="H14" location="'Datos Catastrales'!A1" display="Datos Catastrales" xr:uid="{BE423DD5-C352-4D34-BCD8-9157DE8C348C}"/>
    <hyperlink ref="H16:I16" location="Hacienda!A1" display="Hacienda" xr:uid="{E0926D61-1E38-415A-B868-FC0592E8A73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4A5F-BBF0-4879-9272-991D5BF86D9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21</v>
      </c>
      <c r="C15" s="115">
        <v>16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-8.6956521739130432E-2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133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6.8804966373512671E-3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CF81B75-63AB-4BFE-B251-FFAF4DEBD1A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D2295-825B-4FB8-9CA5-652FFABFA33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7102.7800200000001</v>
      </c>
      <c r="C16" s="136">
        <v>306.00599999999997</v>
      </c>
      <c r="D16" s="136">
        <v>3821.0517599999998</v>
      </c>
      <c r="E16" s="136">
        <v>10709.507250000001</v>
      </c>
      <c r="F16" s="136">
        <v>276.70699999999999</v>
      </c>
      <c r="G16" s="136">
        <v>15.005000000000001</v>
      </c>
      <c r="H16" s="136">
        <v>204.06099999999998</v>
      </c>
      <c r="I16" s="136">
        <v>1.006</v>
      </c>
      <c r="J16" s="136">
        <v>400</v>
      </c>
      <c r="K16" s="137">
        <v>22836.124030000003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10010.782520000001</v>
      </c>
      <c r="C20" s="136">
        <v>7818.2186300000003</v>
      </c>
      <c r="D20" s="136">
        <v>57.951650000000001</v>
      </c>
      <c r="E20" s="136">
        <v>917.06699999999989</v>
      </c>
      <c r="F20" s="136">
        <v>2327.136</v>
      </c>
      <c r="G20" s="136">
        <v>0</v>
      </c>
      <c r="H20" s="136">
        <v>1.24</v>
      </c>
      <c r="I20" s="136">
        <v>1180.9781500000001</v>
      </c>
      <c r="J20" s="137">
        <v>22337.873950000005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4974.1647299999995</v>
      </c>
      <c r="C24" s="136">
        <v>2878.8866599999997</v>
      </c>
      <c r="D24" s="136">
        <v>2479.8175699999997</v>
      </c>
      <c r="E24" s="136">
        <v>2776.7146200000002</v>
      </c>
      <c r="F24" s="136">
        <v>7999.1615700000002</v>
      </c>
      <c r="G24" s="136">
        <v>1229.1288</v>
      </c>
      <c r="H24" s="137">
        <v>22337.873950000005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F8DE985-C0F5-455C-8D68-C07CABD2095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11069-DC9E-486C-B866-E24BE70F745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34626</v>
      </c>
      <c r="E15" s="150" t="s">
        <v>177</v>
      </c>
      <c r="F15" s="151">
        <v>24652</v>
      </c>
      <c r="G15" s="20"/>
      <c r="I15" s="100" t="s">
        <v>178</v>
      </c>
      <c r="J15" s="149">
        <v>164061</v>
      </c>
      <c r="K15" s="23"/>
    </row>
    <row r="16" spans="1:11" ht="51" customHeight="1" x14ac:dyDescent="0.3">
      <c r="A16" s="20"/>
      <c r="B16" s="150" t="s">
        <v>179</v>
      </c>
      <c r="C16" s="152">
        <v>587424.09967999998</v>
      </c>
      <c r="E16" s="150" t="s">
        <v>180</v>
      </c>
      <c r="F16" s="153">
        <v>1139.4809</v>
      </c>
      <c r="G16" s="20"/>
      <c r="I16" s="150" t="s">
        <v>181</v>
      </c>
      <c r="J16" s="152">
        <v>120441.19999999998</v>
      </c>
      <c r="K16" s="23"/>
    </row>
    <row r="17" spans="1:13" ht="51" customHeight="1" thickBot="1" x14ac:dyDescent="0.35">
      <c r="A17" s="20"/>
      <c r="B17" s="150" t="s">
        <v>182</v>
      </c>
      <c r="C17" s="152">
        <v>412261.39607999992</v>
      </c>
      <c r="E17" s="150" t="s">
        <v>183</v>
      </c>
      <c r="F17" s="153">
        <v>545.14649999999995</v>
      </c>
      <c r="G17" s="20"/>
      <c r="I17" s="154" t="s">
        <v>184</v>
      </c>
      <c r="J17" s="155">
        <v>73080.899999999994</v>
      </c>
      <c r="K17" s="23"/>
    </row>
    <row r="18" spans="1:13" ht="51" customHeight="1" thickBot="1" x14ac:dyDescent="0.35">
      <c r="A18" s="20"/>
      <c r="B18" s="154" t="s">
        <v>185</v>
      </c>
      <c r="C18" s="156">
        <v>175162.70358999999</v>
      </c>
      <c r="D18" s="157"/>
      <c r="E18" s="154" t="s">
        <v>186</v>
      </c>
      <c r="F18" s="158">
        <v>594.33439999999996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1E69EFB-BBCC-4A8A-84E7-1A5E3F4A1BC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2522-7D20-4A33-8BFC-2D139FFA785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8387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2671.6597794205318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17252.888327173008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0.8700412827705517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638CED3-8FAD-4145-B2DB-60BE20995C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03D9-FBDB-4E6F-9C36-4677FC4CC5C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1226.4399967193604</v>
      </c>
      <c r="H14" s="25" t="s">
        <v>17</v>
      </c>
      <c r="I14" s="26">
        <v>0.11564733527045039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19295</v>
      </c>
      <c r="H16" s="25" t="s">
        <v>17</v>
      </c>
      <c r="I16" s="26">
        <v>1.9111548248363953E-2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5.2500647836227002E-2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15.732526704618857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14.458139414356051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530</v>
      </c>
      <c r="H24" s="25" t="s">
        <v>17</v>
      </c>
      <c r="I24" s="26">
        <v>1.6525318034422549E-2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4311</v>
      </c>
      <c r="H26" s="25" t="s">
        <v>17</v>
      </c>
      <c r="I26" s="26">
        <v>1.275734412869204E-2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980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2562</v>
      </c>
      <c r="H30" s="25" t="s">
        <v>17</v>
      </c>
      <c r="I30" s="26">
        <v>2.9943199083705383E-2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21</v>
      </c>
      <c r="H32" s="25" t="s">
        <v>17</v>
      </c>
      <c r="I32" s="26">
        <v>3.1578947368421054E-2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6.8804966373512671E-3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16827</v>
      </c>
      <c r="H36" s="25" t="s">
        <v>17</v>
      </c>
      <c r="I36" s="26">
        <v>2.3761545750189576E-2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22933.759030000001</v>
      </c>
      <c r="H38" s="25" t="s">
        <v>17</v>
      </c>
      <c r="I38" s="26">
        <v>2.0542781464022865E-2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17252.888327173008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831E692-3339-4369-BB1F-CA7B7E4AC9D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9C1D-63DF-4B7B-A4CF-FEB3BE2547C3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1226.4399967193604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23.9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14.458139414356051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1395</v>
      </c>
    </row>
    <row r="25" spans="1:7" x14ac:dyDescent="0.3">
      <c r="B25" s="49" t="s">
        <v>37</v>
      </c>
      <c r="C25" s="50">
        <v>9680</v>
      </c>
    </row>
    <row r="26" spans="1:7" x14ac:dyDescent="0.3">
      <c r="B26" s="49" t="s">
        <v>38</v>
      </c>
      <c r="C26" s="50">
        <v>674</v>
      </c>
    </row>
    <row r="27" spans="1:7" x14ac:dyDescent="0.3">
      <c r="B27" s="49" t="s">
        <v>39</v>
      </c>
      <c r="C27" s="50">
        <v>4789</v>
      </c>
    </row>
    <row r="28" spans="1:7" x14ac:dyDescent="0.3">
      <c r="B28" s="49" t="s">
        <v>40</v>
      </c>
      <c r="C28" s="50">
        <v>1075</v>
      </c>
    </row>
    <row r="29" spans="1:7" x14ac:dyDescent="0.3">
      <c r="B29" s="49" t="s">
        <v>41</v>
      </c>
      <c r="C29" s="50">
        <v>1546</v>
      </c>
    </row>
    <row r="30" spans="1:7" x14ac:dyDescent="0.3">
      <c r="B30" s="49" t="s">
        <v>42</v>
      </c>
      <c r="C30" s="50">
        <v>136</v>
      </c>
    </row>
  </sheetData>
  <mergeCells count="3">
    <mergeCell ref="C6:E6"/>
    <mergeCell ref="C8:E8"/>
    <mergeCell ref="C10:E10"/>
  </mergeCells>
  <hyperlinks>
    <hyperlink ref="A7" location="Indice!A1" display="Índice" xr:uid="{5BBF6EBB-E2A1-4952-B845-816A2F142B4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4C9C-7CF7-49D6-AFDA-61CB8DCE47C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19295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0.49494687742938587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5.2500647836227002E-2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0.67680542278613021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15.732526704618857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0.32262244104690335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104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59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302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-198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1697</v>
      </c>
      <c r="H35" s="61"/>
      <c r="I35" s="61">
        <v>1958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874</v>
      </c>
      <c r="H37" s="63">
        <v>823</v>
      </c>
      <c r="I37" s="63">
        <v>1006</v>
      </c>
      <c r="J37" s="63">
        <v>952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9A29E98-D8F8-4FF1-855B-298CA61897C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5FB7-CB07-4D22-A2E9-A10413E612B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18282</v>
      </c>
      <c r="D11" s="66"/>
      <c r="E11" s="67" t="s">
        <v>57</v>
      </c>
      <c r="F11" s="65">
        <v>1013</v>
      </c>
      <c r="G11" s="67" t="s">
        <v>58</v>
      </c>
      <c r="H11" s="66"/>
      <c r="I11" s="65">
        <v>436</v>
      </c>
      <c r="J11" s="67" t="s">
        <v>59</v>
      </c>
      <c r="K11" s="68">
        <v>209</v>
      </c>
    </row>
    <row r="12" spans="1:11" ht="30.75" customHeight="1" thickBot="1" x14ac:dyDescent="0.35">
      <c r="B12" s="64" t="s">
        <v>60</v>
      </c>
      <c r="C12" s="65">
        <v>315</v>
      </c>
      <c r="D12" s="67"/>
      <c r="E12" s="67" t="s">
        <v>61</v>
      </c>
      <c r="F12" s="65">
        <v>17</v>
      </c>
      <c r="G12" s="67" t="s">
        <v>62</v>
      </c>
      <c r="H12" s="67"/>
      <c r="I12" s="65">
        <v>1</v>
      </c>
      <c r="J12" s="67" t="s">
        <v>63</v>
      </c>
      <c r="K12" s="68">
        <v>35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19295</v>
      </c>
      <c r="J14" s="69"/>
      <c r="K14" s="69"/>
    </row>
    <row r="16" spans="1:11" x14ac:dyDescent="0.3">
      <c r="B16" s="21" t="s">
        <v>66</v>
      </c>
      <c r="C16" s="76">
        <v>241</v>
      </c>
    </row>
    <row r="17" spans="2:3" x14ac:dyDescent="0.3">
      <c r="B17" s="21" t="s">
        <v>67</v>
      </c>
      <c r="C17" s="76">
        <v>126</v>
      </c>
    </row>
    <row r="18" spans="2:3" x14ac:dyDescent="0.3">
      <c r="B18" s="21" t="s">
        <v>68</v>
      </c>
      <c r="C18" s="76">
        <v>93</v>
      </c>
    </row>
    <row r="19" spans="2:3" x14ac:dyDescent="0.3">
      <c r="B19" s="21" t="s">
        <v>69</v>
      </c>
      <c r="C19" s="76">
        <v>68</v>
      </c>
    </row>
    <row r="20" spans="2:3" x14ac:dyDescent="0.3">
      <c r="B20" s="21" t="s">
        <v>70</v>
      </c>
      <c r="C20" s="76">
        <v>55</v>
      </c>
    </row>
    <row r="21" spans="2:3" x14ac:dyDescent="0.3">
      <c r="B21" s="21" t="s">
        <v>71</v>
      </c>
      <c r="C21" s="76">
        <v>54</v>
      </c>
    </row>
    <row r="22" spans="2:3" x14ac:dyDescent="0.3">
      <c r="B22" s="21" t="s">
        <v>72</v>
      </c>
      <c r="C22" s="76">
        <v>35</v>
      </c>
    </row>
    <row r="23" spans="2:3" x14ac:dyDescent="0.3">
      <c r="B23" s="21" t="s">
        <v>73</v>
      </c>
      <c r="C23" s="76">
        <v>24</v>
      </c>
    </row>
    <row r="24" spans="2:3" x14ac:dyDescent="0.3">
      <c r="B24" s="21" t="s">
        <v>74</v>
      </c>
      <c r="C24" s="76">
        <v>24</v>
      </c>
    </row>
    <row r="25" spans="2:3" x14ac:dyDescent="0.3">
      <c r="B25" s="21" t="s">
        <v>75</v>
      </c>
      <c r="C25" s="76">
        <v>23</v>
      </c>
    </row>
    <row r="26" spans="2:3" x14ac:dyDescent="0.3">
      <c r="B26" s="21" t="s">
        <v>76</v>
      </c>
      <c r="C26" s="76">
        <v>16</v>
      </c>
    </row>
    <row r="27" spans="2:3" x14ac:dyDescent="0.3">
      <c r="B27" s="21" t="s">
        <v>77</v>
      </c>
      <c r="C27" s="76">
        <v>14</v>
      </c>
    </row>
    <row r="28" spans="2:3" x14ac:dyDescent="0.3">
      <c r="B28" s="21" t="s">
        <v>78</v>
      </c>
      <c r="C28" s="76">
        <v>13</v>
      </c>
    </row>
    <row r="29" spans="2:3" x14ac:dyDescent="0.3">
      <c r="B29" s="21" t="s">
        <v>79</v>
      </c>
      <c r="C29" s="76">
        <v>13</v>
      </c>
    </row>
    <row r="30" spans="2:3" x14ac:dyDescent="0.3">
      <c r="B30" s="21" t="s">
        <v>80</v>
      </c>
      <c r="C30" s="76">
        <v>13</v>
      </c>
    </row>
    <row r="31" spans="2:3" x14ac:dyDescent="0.3">
      <c r="B31" s="21" t="s">
        <v>81</v>
      </c>
      <c r="C31" s="76">
        <v>11</v>
      </c>
    </row>
    <row r="32" spans="2:3" x14ac:dyDescent="0.3">
      <c r="B32" s="21" t="s">
        <v>82</v>
      </c>
      <c r="C32" s="76">
        <v>11</v>
      </c>
    </row>
    <row r="33" spans="2:3" x14ac:dyDescent="0.3">
      <c r="B33" s="21" t="s">
        <v>83</v>
      </c>
      <c r="C33" s="76">
        <v>10</v>
      </c>
    </row>
    <row r="34" spans="2:3" x14ac:dyDescent="0.3">
      <c r="B34" s="21" t="s">
        <v>84</v>
      </c>
      <c r="C34" s="76">
        <v>10</v>
      </c>
    </row>
    <row r="35" spans="2:3" x14ac:dyDescent="0.3">
      <c r="B35" s="21" t="s">
        <v>85</v>
      </c>
      <c r="C35" s="76">
        <v>10</v>
      </c>
    </row>
    <row r="36" spans="2:3" x14ac:dyDescent="0.3">
      <c r="B36" s="21" t="s">
        <v>86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80ED902-CCBF-4501-9384-BC89289CC8C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ED66-89FD-41D1-8F32-EA387F622E2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2817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1341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980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361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7.7268835616438353E-2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1316</v>
      </c>
      <c r="E28" s="89">
        <v>98</v>
      </c>
      <c r="F28" s="89">
        <v>1353</v>
      </c>
      <c r="G28" s="90">
        <v>1544</v>
      </c>
      <c r="H28" s="90">
        <f>SUM(D28:G28)</f>
        <v>4311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5288490-CC63-4726-AE82-3E3233524EF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5B5-14CE-4BF7-8781-4F0863B6999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414</v>
      </c>
      <c r="D15" s="107">
        <v>1845</v>
      </c>
      <c r="E15" s="108">
        <v>107</v>
      </c>
      <c r="G15" s="105" t="s">
        <v>99</v>
      </c>
      <c r="H15" s="109">
        <v>565</v>
      </c>
      <c r="I15" s="107">
        <v>44</v>
      </c>
      <c r="J15" s="107">
        <v>703</v>
      </c>
      <c r="K15" s="110">
        <v>1054</v>
      </c>
      <c r="L15" s="111"/>
      <c r="M15" s="105" t="s">
        <v>99</v>
      </c>
      <c r="N15" s="112">
        <v>1096</v>
      </c>
      <c r="O15" s="112">
        <v>554</v>
      </c>
      <c r="P15" s="112">
        <v>245</v>
      </c>
      <c r="Q15" s="108">
        <v>471</v>
      </c>
      <c r="R15" s="23"/>
    </row>
    <row r="16" spans="1:18" ht="34.5" customHeight="1" thickBot="1" x14ac:dyDescent="0.35">
      <c r="A16" s="20"/>
      <c r="B16" s="113" t="s">
        <v>111</v>
      </c>
      <c r="C16" s="114">
        <v>205</v>
      </c>
      <c r="D16" s="115">
        <v>220</v>
      </c>
      <c r="E16" s="116">
        <v>105</v>
      </c>
      <c r="G16" s="113" t="s">
        <v>111</v>
      </c>
      <c r="H16" s="114">
        <v>15</v>
      </c>
      <c r="I16" s="115">
        <v>21</v>
      </c>
      <c r="J16" s="115">
        <v>196</v>
      </c>
      <c r="K16" s="116">
        <v>298</v>
      </c>
      <c r="L16" s="111"/>
      <c r="M16" s="113" t="s">
        <v>111</v>
      </c>
      <c r="N16" s="115">
        <v>497</v>
      </c>
      <c r="O16" s="115">
        <v>29</v>
      </c>
      <c r="P16" s="115">
        <v>3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7988055-3E36-4707-9709-A2AB4497918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F573-92A4-4012-AA41-8D7F5921862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11723</v>
      </c>
      <c r="C15" s="115">
        <v>1149</v>
      </c>
      <c r="D15" s="115">
        <v>3260</v>
      </c>
      <c r="E15" s="115">
        <v>45</v>
      </c>
      <c r="F15" s="115">
        <v>71</v>
      </c>
      <c r="G15" s="116">
        <v>579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6850</v>
      </c>
      <c r="C21" s="115">
        <v>4486</v>
      </c>
      <c r="D21" s="116">
        <v>11336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FAE5E0D-6C7F-40FE-9680-755A6373D42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85F5-65EF-4020-8CAE-3E525889FD0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17</v>
      </c>
      <c r="D16" s="122">
        <v>0</v>
      </c>
      <c r="E16" s="122">
        <v>24</v>
      </c>
      <c r="F16" s="122">
        <v>121</v>
      </c>
      <c r="G16" s="123">
        <v>6</v>
      </c>
      <c r="H16" s="124">
        <v>168</v>
      </c>
      <c r="I16" s="23"/>
    </row>
    <row r="17" spans="1:9" ht="32.25" customHeight="1" thickBot="1" x14ac:dyDescent="0.35">
      <c r="A17" s="20"/>
      <c r="B17" s="125" t="s">
        <v>131</v>
      </c>
      <c r="C17" s="115">
        <v>17</v>
      </c>
      <c r="D17" s="115">
        <v>2</v>
      </c>
      <c r="E17" s="115">
        <v>29</v>
      </c>
      <c r="F17" s="115">
        <v>123</v>
      </c>
      <c r="G17" s="126">
        <v>6</v>
      </c>
      <c r="H17" s="116">
        <v>177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257</v>
      </c>
      <c r="D22" s="122">
        <v>0</v>
      </c>
      <c r="E22" s="122">
        <v>392</v>
      </c>
      <c r="F22" s="122">
        <v>1112</v>
      </c>
      <c r="G22" s="123">
        <v>221</v>
      </c>
      <c r="H22" s="124">
        <v>1982</v>
      </c>
      <c r="I22" s="23"/>
    </row>
    <row r="23" spans="1:9" ht="32.25" customHeight="1" thickBot="1" x14ac:dyDescent="0.35">
      <c r="A23" s="20"/>
      <c r="B23" s="125" t="s">
        <v>131</v>
      </c>
      <c r="C23" s="115">
        <v>257</v>
      </c>
      <c r="D23" s="115">
        <v>442</v>
      </c>
      <c r="E23" s="115">
        <v>499</v>
      </c>
      <c r="F23" s="115">
        <v>1143</v>
      </c>
      <c r="G23" s="126">
        <v>221</v>
      </c>
      <c r="H23" s="116">
        <v>2562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8528902-57A0-4B7C-8D1D-B93AEB90561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2025-06-02T10:16:59Z</dcterms:modified>
</cp:coreProperties>
</file>